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PIAO 2025-2027/schede 2025/18.08.2025/"/>
    </mc:Choice>
  </mc:AlternateContent>
  <xr:revisionPtr revIDLastSave="0" documentId="8_{923E5207-ADEF-49E0-914C-E5DBFD8DB163}" xr6:coauthVersionLast="47" xr6:coauthVersionMax="47" xr10:uidLastSave="{00000000-0000-0000-0000-000000000000}"/>
  <bookViews>
    <workbookView xWindow="-108" yWindow="-108" windowWidth="23256" windowHeight="12576" xr2:uid="{00000000-000D-0000-FFFF-FFFF00000000}"/>
  </bookViews>
  <sheets>
    <sheet name="GALIARDI BRUNA" sheetId="4" r:id="rId1"/>
  </sheets>
  <definedNames>
    <definedName name="_xlnm.Print_Area" localSheetId="0">'GALIARDI BRUNA'!$A$1:$I$41</definedName>
    <definedName name="_xlnm.Print_Titles" localSheetId="0">'GALIARDI BRUNA'!$1:$11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4" l="1"/>
  <c r="F19" i="4" s="1"/>
  <c r="E29" i="4" l="1"/>
  <c r="F14" i="4"/>
  <c r="F15" i="4"/>
  <c r="F17" i="4" l="1"/>
  <c r="F28" i="4"/>
  <c r="F27" i="4"/>
  <c r="F18" i="4"/>
  <c r="F16" i="4"/>
  <c r="F26" i="4"/>
  <c r="F30" i="4" l="1"/>
  <c r="F13" i="4" l="1"/>
  <c r="F21" i="4" l="1"/>
</calcChain>
</file>

<file path=xl/sharedStrings.xml><?xml version="1.0" encoding="utf-8"?>
<sst xmlns="http://schemas.openxmlformats.org/spreadsheetml/2006/main" count="99" uniqueCount="83">
  <si>
    <t xml:space="preserve">VALUTAZIONE DELLA PERFORMANCE DELLA DIRIGENZA AZIENDALE:  AREA MEDICA E SANITARIA </t>
  </si>
  <si>
    <t xml:space="preserve">Periodo valutato </t>
  </si>
  <si>
    <t xml:space="preserve">COGNOME E NOME </t>
  </si>
  <si>
    <t>PROFILO PROFESSIONALE</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</si>
  <si>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</si>
  <si>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</si>
  <si>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</si>
  <si>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</si>
  <si>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</si>
  <si>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</si>
  <si>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</si>
  <si>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</si>
  <si>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</si>
  <si>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</si>
  <si>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</si>
  <si>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</si>
  <si>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NOTE DEL RESPONSABILE DEL CDR:</t>
  </si>
  <si>
    <t>NOTE DELLA DIREZIONE STRATEGICA:</t>
  </si>
  <si>
    <t>ASSOLVIMENTO DEL DEBITO INFORMATIVO A VALENZA STRATEGICA</t>
  </si>
  <si>
    <t>GAGLIARDI BRUNA</t>
  </si>
  <si>
    <t>UOSD Interarea Sicurezza Alimentare</t>
  </si>
  <si>
    <t>Dirigente Responsabile UOSD</t>
  </si>
  <si>
    <t>DIRIGENTE VETERINARIO</t>
  </si>
  <si>
    <t>Direttore Dipartimento di Prevenzione  della Salute e Benessere Animale: Dott. Vito Bochicchio</t>
  </si>
  <si>
    <t>Rispetto della tempistica e delle percentuali di soddisfacimento come da normativa</t>
  </si>
  <si>
    <t>Vigilanza Veterinaria permanente   nei comuni di competenza</t>
  </si>
  <si>
    <t xml:space="preserve">Raccolta dei dati, produzione di report  e mappatura delle positività riscontrate </t>
  </si>
  <si>
    <t xml:space="preserve">Attuare i principi di controllo per l'esecuzione dei Piani regionali </t>
  </si>
  <si>
    <t>Attuazione degli adempimenti ed invio dei dati di propria competenza al Direttore dell'UOC Area B e al Direttore di Dipartimento</t>
  </si>
  <si>
    <t>modulistica raccolta dati</t>
  </si>
  <si>
    <t>PRE-REQUISITO DI VALUTAZIONE</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</si>
  <si>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</si>
  <si>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</si>
  <si>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</si>
  <si>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</si>
  <si>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</si>
  <si>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</si>
  <si>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</si>
  <si>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*Raggiungimento della copertura percentuale di campioni effettuati per la ricerca di residui di farmaci e contaminanti negli alimenti di origine animale (Piano Nazionale Residui)</t>
  </si>
  <si>
    <t>Trasmissione dei flussi informativi entro il 30 Gennaio dell'anno successivo a quello di riferimento alla Regione Basilicata</t>
  </si>
  <si>
    <t>ASSOLVIMENTO DEL DEBITO INFORMATIVO 
(AL CONTROLLO DI GESTIONE)</t>
  </si>
  <si>
    <t>Implementazione di un sistema di raccolta dati attraverso la predisposizione di apposita modulistica e trasmisione dei flussi informativi, entro il 30 Gennaio dell'anno successivo a quello di riferimento, alla Regione con inserimento nelle rispettive Banche dati</t>
  </si>
  <si>
    <t>*Attuare i principi di controllo sulle principali malattie di interesse alimentare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</si>
  <si>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</si>
  <si>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</si>
  <si>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Prevenzione della Sanità e Benessere Animale</t>
  </si>
  <si>
    <t xml:space="preserve">DIPARTIMENTO                                                             </t>
  </si>
  <si>
    <t>ASP</t>
  </si>
  <si>
    <t xml:space="preserve">PRESIDIO OSPEDALIERO/STRUTTURA TERR.LE   </t>
  </si>
  <si>
    <t>Monitoraggio periodico della copertura percentuale di campioni effettuati per la ricerca di residui di farmaci e contaminanti negli alimenti di origine animale (Piano Nazionale Residui). 2 monitoraggi periodici (gennaio - giugno) (Gennaio - settembre)  entro il 15 del mese successivo al periodo di riferimento  ed un monitoraggio annuale(entro il 30 gennaio dell'anno successivo) . Tali monitoraggi dovranno essere trasmessi ai Direttori delle Strutture afferenti al Dipartimento e al CdG</t>
  </si>
  <si>
    <t>n. monitoraggi</t>
  </si>
  <si>
    <t>Risultato atteso</t>
  </si>
  <si>
    <t xml:space="preserve">Risultato conseguito </t>
  </si>
  <si>
    <t>OBIETTIVI A VALENZA STRATEGICA DEL CENTRO DI RESPONSABILITA' (CDR) (indicatore B art. 17 della parte quarta del regolamento per la valutazione della dirigenza approvato con  DDG n. 53/2018)</t>
  </si>
  <si>
    <t>Risultato conseguito</t>
  </si>
  <si>
    <t xml:space="preserve">Risultato atteso </t>
  </si>
  <si>
    <t xml:space="preserve">  DISTRIBUZIONE DEL PERCORSO VALUTATIVO  </t>
  </si>
  <si>
    <t>Monitoraggio periodico della copertura percentuale di campioni effettuati per la ricerca di residui di farmaci e contaminanti negli alimenti di origine animale (Piano Nazionale Residui). 2 monitoraggi periodici (gennaio - giugno) (Gennaio - settembre)  entro il 15 del mese successivo al periodo di riferimento  ed un monitoraggio annuale (entro il 30 gennaio dell'anno successivo) . Tali monitoraggi dovranno essere trasmessi ai Direttori delle Strutture afferenti al Dipartimento e al CdG</t>
  </si>
  <si>
    <t>P. LA DIREZIONE STRATEGICA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</si>
  <si>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</si>
  <si>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</si>
  <si>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01.01.2025- 31.12.2025</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</si>
  <si>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</si>
  <si>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</si>
  <si>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</si>
  <si>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</si>
  <si>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</si>
  <si>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6</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</si>
  <si>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</si>
  <si>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</si>
  <si>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</si>
  <si>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7</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</si>
  <si>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</si>
  <si>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</si>
  <si>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</si>
  <si>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</si>
  <si>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</si>
  <si>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al CDG: n. 3 relazioni con report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</si>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</sst>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sz val="11"/>
      <color theme="1"/>
      <name val="Calibri"/>
      <family val="2"/>
      <scheme val="minor"/>
    </font>
    <font>
      <b/>
      <sz val="14"/>
      <color indexed="8"/>
      <name val="Calibri"/>
      <family val="2"/>
      <scheme val="minor"/>
    </font>
    <font>
      <b/>
      <sz val="14"/>
      <color rgb="FF000000"/>
      <name val="Calibri"/>
      <family val="2"/>
      <scheme val="minor"/>
    </font>
    <font>
      <b/>
      <sz val="14"/>
      <name val="Calibri"/>
      <family val="2"/>
      <scheme val="minor"/>
    </font>
    <font>
      <sz val="14"/>
      <color theme="1"/>
      <name val="Calibri"/>
      <family val="2"/>
      <scheme val="minor"/>
    </font>
    <font>
      <b/>
      <sz val="14"/>
      <color theme="1"/>
      <name val="Calibri"/>
      <family val="2"/>
      <scheme val="minor"/>
    </font>
    <font>
      <b/>
      <sz val="16"/>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rgb="FFDCE6F2"/>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7">
    <xf numFmtId="0" fontId="0" fillId="0" borderId="0"/>
    <xf numFmtId="0" fontId="1" fillId="0" borderId="0"/>
    <xf numFmtId="0" fontId="3" fillId="0" borderId="0"/>
    <xf numFmtId="0" fontId="4" fillId="0" borderId="0"/>
    <xf numFmtId="0" fontId="3" fillId="0" borderId="0"/>
    <xf numFmtId="9" fontId="5" fillId="0" borderId="0" applyFont="0" applyFill="0" applyBorder="0" applyAlignment="0" applyProtection="0"/>
    <xf numFmtId="0" fontId="3" fillId="0" borderId="0"/>
  </cellStyleXfs>
  <cellXfs count="93">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8" fillId="5" borderId="1" xfId="0"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6" fillId="0" borderId="1" xfId="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5" xfId="0" applyFont="1" applyBorder="1" applyAlignment="1">
      <alignment horizontal="center" vertical="center" wrapText="1"/>
    </xf>
    <xf numFmtId="164" fontId="8" fillId="0" borderId="1" xfId="0" applyNumberFormat="1" applyFont="1" applyBorder="1" applyAlignment="1">
      <alignment horizontal="center" vertical="center" wrapText="1"/>
    </xf>
    <xf numFmtId="164" fontId="8" fillId="0" borderId="5" xfId="0" applyNumberFormat="1" applyFont="1" applyBorder="1" applyAlignment="1">
      <alignment horizontal="center" vertical="center" wrapText="1"/>
    </xf>
    <xf numFmtId="1" fontId="8" fillId="0" borderId="5" xfId="0" applyNumberFormat="1" applyFont="1" applyBorder="1" applyAlignment="1">
      <alignment horizontal="center" vertical="center" wrapText="1"/>
    </xf>
    <xf numFmtId="1" fontId="8" fillId="3" borderId="2" xfId="0" applyNumberFormat="1" applyFont="1" applyFill="1" applyBorder="1" applyAlignment="1">
      <alignment horizontal="center" vertical="center" wrapText="1"/>
    </xf>
    <xf numFmtId="1" fontId="8" fillId="3" borderId="9" xfId="0" applyNumberFormat="1"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xf>
    <xf numFmtId="1" fontId="8" fillId="0" borderId="0" xfId="0" applyNumberFormat="1" applyFont="1" applyAlignment="1">
      <alignment horizontal="center" vertical="center"/>
    </xf>
    <xf numFmtId="164" fontId="8" fillId="0" borderId="0" xfId="0" applyNumberFormat="1" applyFont="1" applyAlignment="1">
      <alignment vertical="center"/>
    </xf>
    <xf numFmtId="0" fontId="8" fillId="0" borderId="0" xfId="0" applyFont="1" applyAlignment="1">
      <alignment vertical="center"/>
    </xf>
    <xf numFmtId="9" fontId="8" fillId="0" borderId="0" xfId="5" applyFont="1" applyAlignment="1">
      <alignment vertical="center"/>
    </xf>
    <xf numFmtId="0" fontId="8" fillId="3" borderId="4" xfId="0" applyFont="1" applyFill="1" applyBorder="1" applyAlignment="1">
      <alignment horizontal="center" vertical="center" textRotation="90" wrapText="1"/>
    </xf>
    <xf numFmtId="0" fontId="8" fillId="3" borderId="1" xfId="0" applyFont="1" applyFill="1" applyBorder="1" applyAlignment="1">
      <alignment horizontal="center" vertical="center" wrapText="1"/>
    </xf>
    <xf numFmtId="0" fontId="8" fillId="3" borderId="1" xfId="2" applyFont="1" applyFill="1" applyBorder="1" applyAlignment="1">
      <alignment horizontal="center" vertical="center" wrapText="1"/>
    </xf>
    <xf numFmtId="4" fontId="8" fillId="3" borderId="1" xfId="0" applyNumberFormat="1" applyFont="1" applyFill="1" applyBorder="1" applyAlignment="1">
      <alignment horizontal="center" vertical="center"/>
    </xf>
    <xf numFmtId="0" fontId="8" fillId="3" borderId="5" xfId="2" applyFont="1" applyFill="1" applyBorder="1" applyAlignment="1">
      <alignment horizontal="center" vertical="center" wrapText="1"/>
    </xf>
    <xf numFmtId="0" fontId="8" fillId="3" borderId="1"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5" xfId="0" applyFont="1" applyFill="1" applyBorder="1" applyAlignment="1">
      <alignment horizontal="center" vertical="center"/>
    </xf>
    <xf numFmtId="1" fontId="8" fillId="3" borderId="1" xfId="0" applyNumberFormat="1" applyFont="1" applyFill="1" applyBorder="1" applyAlignment="1">
      <alignment horizontal="center" vertical="center" wrapText="1"/>
    </xf>
    <xf numFmtId="164" fontId="8" fillId="3" borderId="1" xfId="0" applyNumberFormat="1" applyFont="1" applyFill="1" applyBorder="1" applyAlignment="1">
      <alignment vertical="center"/>
    </xf>
    <xf numFmtId="0" fontId="8" fillId="3" borderId="5" xfId="0"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8" fillId="3" borderId="5" xfId="0" applyFont="1" applyFill="1" applyBorder="1" applyAlignment="1">
      <alignment vertical="top"/>
    </xf>
    <xf numFmtId="0" fontId="6" fillId="4" borderId="4" xfId="0" applyFont="1" applyFill="1" applyBorder="1" applyAlignment="1">
      <alignment horizontal="center" vertical="center" wrapText="1"/>
    </xf>
    <xf numFmtId="0" fontId="8" fillId="4" borderId="7" xfId="0" applyFont="1" applyFill="1" applyBorder="1" applyAlignment="1">
      <alignment vertical="center"/>
    </xf>
    <xf numFmtId="0" fontId="8" fillId="4" borderId="7" xfId="0" applyFont="1" applyFill="1" applyBorder="1" applyAlignment="1">
      <alignment horizontal="left" vertical="center"/>
    </xf>
    <xf numFmtId="0" fontId="8"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1" fontId="8" fillId="3" borderId="1" xfId="3" applyNumberFormat="1" applyFont="1" applyFill="1" applyBorder="1" applyAlignment="1">
      <alignment horizontal="center" vertical="center" wrapText="1"/>
    </xf>
    <xf numFmtId="1" fontId="8" fillId="3" borderId="5" xfId="3" applyNumberFormat="1"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6" fillId="4" borderId="0" xfId="0" applyFont="1" applyFill="1" applyAlignment="1">
      <alignment horizontal="left" vertical="center" wrapText="1"/>
    </xf>
    <xf numFmtId="164" fontId="8" fillId="4" borderId="0" xfId="0" applyNumberFormat="1" applyFont="1" applyFill="1" applyAlignment="1">
      <alignment vertical="center"/>
    </xf>
    <xf numFmtId="0" fontId="8" fillId="4" borderId="0" xfId="0" applyFont="1" applyFill="1" applyAlignment="1">
      <alignment vertical="center"/>
    </xf>
    <xf numFmtId="164" fontId="8" fillId="4" borderId="0" xfId="0" applyNumberFormat="1" applyFont="1" applyFill="1" applyAlignment="1">
      <alignment horizontal="left" vertical="center"/>
    </xf>
    <xf numFmtId="0" fontId="8" fillId="4" borderId="0" xfId="0" applyFont="1" applyFill="1" applyAlignment="1">
      <alignment horizontal="left" vertical="center"/>
    </xf>
    <xf numFmtId="1" fontId="8" fillId="4" borderId="0" xfId="0" applyNumberFormat="1" applyFont="1" applyFill="1" applyAlignment="1">
      <alignment horizontal="center" vertical="center"/>
    </xf>
    <xf numFmtId="49" fontId="8" fillId="0" borderId="4" xfId="0" applyNumberFormat="1" applyFont="1" applyBorder="1" applyAlignment="1">
      <alignment horizontal="center" vertical="center" wrapText="1"/>
    </xf>
    <xf numFmtId="49" fontId="8" fillId="3" borderId="4" xfId="0" applyNumberFormat="1" applyFont="1" applyFill="1" applyBorder="1" applyAlignment="1">
      <alignment horizontal="center" vertical="center" wrapText="1"/>
    </xf>
    <xf numFmtId="0" fontId="2" fillId="3" borderId="1" xfId="3" applyFont="1" applyFill="1" applyBorder="1" applyAlignment="1">
      <alignment horizontal="center" vertical="center" wrapText="1"/>
    </xf>
    <xf numFmtId="0" fontId="2" fillId="0" borderId="1" xfId="3" applyFont="1" applyBorder="1" applyAlignment="1">
      <alignment horizontal="center" vertical="center" wrapText="1"/>
    </xf>
    <xf numFmtId="0" fontId="11" fillId="0" borderId="1" xfId="0" applyFont="1" applyBorder="1" applyAlignment="1">
      <alignment horizontal="center" vertical="center"/>
    </xf>
    <xf numFmtId="0" fontId="8" fillId="0" borderId="4" xfId="0" applyFont="1" applyBorder="1" applyAlignment="1">
      <alignment horizontal="left" vertical="top" wrapText="1"/>
    </xf>
    <xf numFmtId="0" fontId="8" fillId="0" borderId="1" xfId="0" applyFont="1" applyBorder="1" applyAlignment="1">
      <alignment horizontal="left" vertical="top" wrapText="1"/>
    </xf>
    <xf numFmtId="0" fontId="8" fillId="0" borderId="5" xfId="0" applyFont="1" applyBorder="1" applyAlignment="1">
      <alignment horizontal="left" vertical="top" wrapText="1"/>
    </xf>
    <xf numFmtId="1" fontId="8" fillId="3" borderId="1" xfId="3" applyNumberFormat="1" applyFont="1" applyFill="1" applyBorder="1" applyAlignment="1">
      <alignment horizontal="center" vertical="center" wrapText="1"/>
    </xf>
    <xf numFmtId="1" fontId="8" fillId="3" borderId="5" xfId="3" applyNumberFormat="1"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3" borderId="4"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4" borderId="4"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6" fillId="4" borderId="6" xfId="0" applyFont="1" applyFill="1" applyBorder="1" applyAlignment="1">
      <alignment horizontal="left" vertical="center" wrapText="1"/>
    </xf>
    <xf numFmtId="0" fontId="6" fillId="4" borderId="0" xfId="0" applyFont="1" applyFill="1" applyAlignment="1">
      <alignment horizontal="left" vertical="center" wrapText="1"/>
    </xf>
    <xf numFmtId="0" fontId="8" fillId="4" borderId="6" xfId="0" applyFont="1" applyFill="1" applyBorder="1" applyAlignment="1">
      <alignment horizontal="left" vertical="center"/>
    </xf>
    <xf numFmtId="0" fontId="8" fillId="4" borderId="0" xfId="0" applyFont="1" applyFill="1" applyAlignment="1">
      <alignment horizontal="left" vertical="center"/>
    </xf>
    <xf numFmtId="0" fontId="8" fillId="4" borderId="6" xfId="0" applyFont="1" applyFill="1" applyBorder="1" applyAlignment="1">
      <alignment vertical="center"/>
    </xf>
    <xf numFmtId="0" fontId="9" fillId="4" borderId="0" xfId="0" applyFont="1" applyFill="1" applyAlignment="1">
      <alignment vertical="center"/>
    </xf>
    <xf numFmtId="0" fontId="7" fillId="6" borderId="1" xfId="1"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8" fillId="4" borderId="0" xfId="0" applyFont="1" applyFill="1" applyAlignment="1">
      <alignment vertical="center"/>
    </xf>
    <xf numFmtId="0" fontId="10" fillId="4" borderId="10" xfId="0" applyFont="1" applyFill="1" applyBorder="1" applyAlignment="1">
      <alignment vertical="center" wrapText="1"/>
    </xf>
    <xf numFmtId="0" fontId="10" fillId="4" borderId="3" xfId="0" applyFont="1" applyFill="1" applyBorder="1" applyAlignment="1">
      <alignment vertical="center" wrapText="1"/>
    </xf>
    <xf numFmtId="0" fontId="10" fillId="4" borderId="11" xfId="0" applyFont="1" applyFill="1" applyBorder="1" applyAlignment="1">
      <alignmen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3" borderId="8" xfId="0" applyFont="1" applyFill="1" applyBorder="1" applyAlignment="1">
      <alignment horizontal="left" vertical="center" wrapText="1"/>
    </xf>
    <xf numFmtId="0" fontId="8" fillId="3" borderId="2" xfId="0" applyFont="1" applyFill="1" applyBorder="1" applyAlignment="1">
      <alignment horizontal="left" vertical="center" wrapText="1"/>
    </xf>
    <xf numFmtId="0" fontId="10" fillId="4" borderId="4" xfId="0" applyFont="1" applyFill="1" applyBorder="1" applyAlignment="1">
      <alignment vertical="center" wrapText="1"/>
    </xf>
    <xf numFmtId="0" fontId="10" fillId="4" borderId="1" xfId="0" applyFont="1" applyFill="1" applyBorder="1" applyAlignment="1">
      <alignment vertical="center" wrapText="1"/>
    </xf>
    <xf numFmtId="0" fontId="10" fillId="4" borderId="5" xfId="0" applyFont="1" applyFill="1" applyBorder="1" applyAlignment="1">
      <alignment vertical="center" wrapText="1"/>
    </xf>
    <xf numFmtId="0" fontId="10" fillId="4" borderId="12" xfId="0" applyFont="1" applyFill="1" applyBorder="1" applyAlignment="1">
      <alignment horizontal="left" vertical="center" wrapText="1"/>
    </xf>
    <xf numFmtId="0" fontId="10" fillId="4" borderId="13" xfId="0" applyFont="1" applyFill="1" applyBorder="1" applyAlignment="1">
      <alignment horizontal="left" vertical="center" wrapText="1"/>
    </xf>
    <xf numFmtId="0" fontId="10" fillId="4" borderId="14" xfId="0" applyFont="1" applyFill="1" applyBorder="1" applyAlignment="1">
      <alignment horizontal="left" vertical="center" wrapText="1"/>
    </xf>
    <xf numFmtId="0" fontId="6" fillId="3" borderId="15"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17" xfId="0" applyFont="1" applyFill="1" applyBorder="1" applyAlignment="1">
      <alignment horizontal="center" vertical="center"/>
    </xf>
  </cellXfs>
  <cellStyles count="7">
    <cellStyle name="Normale" xfId="0" builtinId="0"/>
    <cellStyle name="Normale 2 3" xfId="3" xr:uid="{00000000-0005-0000-0000-000001000000}"/>
    <cellStyle name="Normale 3" xfId="1" xr:uid="{00000000-0005-0000-0000-000002000000}"/>
    <cellStyle name="Normale 4" xfId="2" xr:uid="{00000000-0005-0000-0000-000003000000}"/>
    <cellStyle name="Normale 8" xfId="4" xr:uid="{00000000-0005-0000-0000-000004000000}"/>
    <cellStyle name="Normale 8 2" xfId="6" xr:uid="{00000000-0005-0000-0000-000005000000}"/>
    <cellStyle name="Percentuale" xfId="5" builtinId="5"/>
  </cellStyles>
  <dxfs count="0"/>
  <tableStyles count="0" defaultTableStyle="TableStyleMedium9" defaultPivotStyle="PivotStyleLight16"/>
  <colors>
    <mruColors>
      <color rgb="FFFFFF99"/>
      <color rgb="FFCCCCFF"/>
      <color rgb="FFFF66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127567</xdr:colOff>
      <xdr:row>0</xdr:row>
      <xdr:rowOff>47625</xdr:rowOff>
    </xdr:from>
    <xdr:to>
      <xdr:col>1</xdr:col>
      <xdr:colOff>1480911</xdr:colOff>
      <xdr:row>0</xdr:row>
      <xdr:rowOff>1016000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7567" y="47625"/>
          <a:ext cx="2605201" cy="9683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tabSelected="1" topLeftCell="A35" zoomScale="70" zoomScaleNormal="70" workbookViewId="0">
      <selection activeCell="A32" sqref="A32:I41"/>
    </sheetView>
  </sheetViews>
  <sheetFormatPr defaultColWidth="9.109375" defaultRowHeight="18" x14ac:dyDescent="0.3"/>
  <cols>
    <col min="1" max="1" width="18.88671875" style="14" customWidth="1"/>
    <col min="2" max="2" width="55.33203125" style="15" customWidth="1"/>
    <col min="3" max="3" width="63" style="15" customWidth="1"/>
    <col min="4" max="4" width="95.6640625" style="15" customWidth="1"/>
    <col min="5" max="5" width="19.88671875" style="16" customWidth="1"/>
    <col min="6" max="6" width="19.5546875" style="17" customWidth="1"/>
    <col min="7" max="7" width="22.44140625" style="18" customWidth="1"/>
    <col min="8" max="8" width="19.33203125" style="18" customWidth="1"/>
    <col min="9" max="9" width="22.44140625" style="18" customWidth="1"/>
    <col min="10" max="10" width="12.6640625" style="1" customWidth="1"/>
    <col min="11" max="16384" width="9.109375" style="1"/>
  </cols>
  <sheetData>
    <row r="1" spans="1:9" ht="82.5" customHeight="1" x14ac:dyDescent="0.3">
      <c r="A1" s="90" t="s">
        <v>0</v>
      </c>
      <c r="B1" s="91"/>
      <c r="C1" s="91"/>
      <c r="D1" s="91"/>
      <c r="E1" s="91"/>
      <c r="F1" s="91"/>
      <c r="G1" s="91"/>
      <c r="H1" s="91"/>
      <c r="I1" s="92"/>
    </row>
    <row r="2" spans="1:9" ht="43.5" customHeight="1" x14ac:dyDescent="0.3">
      <c r="A2" s="34" t="s">
        <v>44</v>
      </c>
      <c r="B2" s="38">
        <v>49</v>
      </c>
      <c r="C2" s="73" t="s">
        <v>60</v>
      </c>
      <c r="D2" s="73"/>
      <c r="E2" s="73"/>
      <c r="F2" s="74" t="s">
        <v>1</v>
      </c>
      <c r="G2" s="74"/>
      <c r="H2" s="74" t="s">
        <v>61</v>
      </c>
      <c r="I2" s="75"/>
    </row>
    <row r="3" spans="1:9" ht="18.75" customHeight="1" x14ac:dyDescent="0.3">
      <c r="A3" s="67" t="s">
        <v>2</v>
      </c>
      <c r="B3" s="68"/>
      <c r="C3" s="43" t="s">
        <v>19</v>
      </c>
      <c r="D3" s="68"/>
      <c r="E3" s="68"/>
      <c r="F3" s="44"/>
      <c r="G3" s="45"/>
      <c r="H3" s="45"/>
      <c r="I3" s="35"/>
    </row>
    <row r="4" spans="1:9" ht="18.75" customHeight="1" x14ac:dyDescent="0.3">
      <c r="A4" s="67" t="s">
        <v>3</v>
      </c>
      <c r="B4" s="68"/>
      <c r="C4" s="43" t="s">
        <v>22</v>
      </c>
      <c r="D4" s="68"/>
      <c r="E4" s="68"/>
      <c r="F4" s="46"/>
      <c r="G4" s="47"/>
      <c r="H4" s="47"/>
      <c r="I4" s="36"/>
    </row>
    <row r="5" spans="1:9" x14ac:dyDescent="0.3">
      <c r="A5" s="69" t="s">
        <v>4</v>
      </c>
      <c r="B5" s="70"/>
      <c r="C5" s="45" t="s">
        <v>21</v>
      </c>
      <c r="D5" s="45"/>
      <c r="E5" s="48"/>
      <c r="F5" s="46"/>
      <c r="G5" s="47"/>
      <c r="H5" s="47"/>
      <c r="I5" s="36"/>
    </row>
    <row r="6" spans="1:9" ht="33" customHeight="1" x14ac:dyDescent="0.3">
      <c r="A6" s="69" t="s">
        <v>5</v>
      </c>
      <c r="B6" s="70"/>
      <c r="C6" s="47" t="s">
        <v>20</v>
      </c>
      <c r="D6" s="70"/>
      <c r="E6" s="70"/>
      <c r="F6" s="46"/>
      <c r="G6" s="47"/>
      <c r="H6" s="47"/>
      <c r="I6" s="36"/>
    </row>
    <row r="7" spans="1:9" x14ac:dyDescent="0.3">
      <c r="A7" s="71" t="s">
        <v>46</v>
      </c>
      <c r="B7" s="72"/>
      <c r="C7" s="76" t="s">
        <v>45</v>
      </c>
      <c r="D7" s="72"/>
      <c r="E7" s="48"/>
      <c r="F7" s="46"/>
      <c r="G7" s="47"/>
      <c r="H7" s="47"/>
      <c r="I7" s="36"/>
    </row>
    <row r="8" spans="1:9" x14ac:dyDescent="0.3">
      <c r="A8" s="71" t="s">
        <v>48</v>
      </c>
      <c r="B8" s="72"/>
      <c r="C8" s="70" t="s">
        <v>47</v>
      </c>
      <c r="D8" s="70"/>
      <c r="E8" s="48"/>
      <c r="F8" s="46"/>
      <c r="G8" s="47"/>
      <c r="H8" s="47"/>
      <c r="I8" s="36"/>
    </row>
    <row r="9" spans="1:9" ht="43.5" customHeight="1" x14ac:dyDescent="0.3">
      <c r="A9" s="69" t="s">
        <v>6</v>
      </c>
      <c r="B9" s="70"/>
      <c r="C9" s="70" t="s">
        <v>23</v>
      </c>
      <c r="D9" s="70"/>
      <c r="E9" s="48"/>
      <c r="F9" s="44"/>
      <c r="G9" s="45"/>
      <c r="H9" s="45"/>
      <c r="I9" s="35"/>
    </row>
    <row r="10" spans="1:9" ht="43.5" customHeight="1" x14ac:dyDescent="0.3">
      <c r="A10" s="64" t="s">
        <v>56</v>
      </c>
      <c r="B10" s="65"/>
      <c r="C10" s="65"/>
      <c r="D10" s="65"/>
      <c r="E10" s="65"/>
      <c r="F10" s="65"/>
      <c r="G10" s="65"/>
      <c r="H10" s="65"/>
      <c r="I10" s="66"/>
    </row>
    <row r="11" spans="1:9" s="2" customFormat="1" ht="54" x14ac:dyDescent="0.3">
      <c r="A11" s="41" t="s">
        <v>7</v>
      </c>
      <c r="B11" s="3" t="s">
        <v>8</v>
      </c>
      <c r="C11" s="37" t="s">
        <v>9</v>
      </c>
      <c r="D11" s="37" t="s">
        <v>51</v>
      </c>
      <c r="E11" s="4" t="s">
        <v>10</v>
      </c>
      <c r="F11" s="37" t="s">
        <v>11</v>
      </c>
      <c r="G11" s="37" t="s">
        <v>52</v>
      </c>
      <c r="H11" s="37" t="s">
        <v>12</v>
      </c>
      <c r="I11" s="42" t="s">
        <v>13</v>
      </c>
    </row>
    <row r="12" spans="1:9" s="2" customFormat="1" ht="112.2" x14ac:dyDescent="0.3">
      <c r="A12" s="20" t="s">
        <v>30</v>
      </c>
      <c r="B12" s="51" t="s">
        <v>18</v>
      </c>
      <c r="C12" s="51" t="s">
        <v>75</v>
      </c>
      <c r="D12" s="52" t="s">
        <v>76</v>
      </c>
      <c r="E12" s="57" t="s">
        <v>31</v>
      </c>
      <c r="F12" s="57"/>
      <c r="G12" s="57"/>
      <c r="H12" s="57"/>
      <c r="I12" s="58"/>
    </row>
    <row r="13" spans="1:9" s="2" customFormat="1" ht="72" x14ac:dyDescent="0.3">
      <c r="A13" s="50">
        <v>1</v>
      </c>
      <c r="B13" s="51" t="s">
        <v>40</v>
      </c>
      <c r="C13" s="51" t="s">
        <v>68</v>
      </c>
      <c r="D13" s="51" t="s">
        <v>77</v>
      </c>
      <c r="E13" s="39">
        <v>5</v>
      </c>
      <c r="F13" s="23">
        <f t="shared" ref="F13:F18" si="0">+E13/E$20*100</f>
        <v>17.241379310344829</v>
      </c>
      <c r="G13" s="39"/>
      <c r="H13" s="39"/>
      <c r="I13" s="40"/>
    </row>
    <row r="14" spans="1:9" s="2" customFormat="1" ht="108" x14ac:dyDescent="0.3">
      <c r="A14" s="50">
        <v>2</v>
      </c>
      <c r="B14" s="51" t="s">
        <v>62</v>
      </c>
      <c r="C14" s="51" t="s">
        <v>69</v>
      </c>
      <c r="D14" s="51" t="s">
        <v>70</v>
      </c>
      <c r="E14" s="21">
        <v>2</v>
      </c>
      <c r="F14" s="23">
        <f t="shared" si="0"/>
        <v>6.8965517241379306</v>
      </c>
      <c r="G14" s="22"/>
      <c r="H14" s="22"/>
      <c r="I14" s="24"/>
    </row>
    <row r="15" spans="1:9" s="2" customFormat="1" ht="72" x14ac:dyDescent="0.3">
      <c r="A15" s="50" t="s">
        <v>64</v>
      </c>
      <c r="B15" s="25" t="s">
        <v>42</v>
      </c>
      <c r="C15" s="25" t="s">
        <v>29</v>
      </c>
      <c r="D15" s="21" t="s">
        <v>41</v>
      </c>
      <c r="E15" s="26">
        <v>5</v>
      </c>
      <c r="F15" s="23">
        <f t="shared" si="0"/>
        <v>17.241379310344829</v>
      </c>
      <c r="G15" s="22"/>
      <c r="H15" s="22"/>
      <c r="I15" s="24"/>
    </row>
    <row r="16" spans="1:9" s="2" customFormat="1" ht="36" x14ac:dyDescent="0.3">
      <c r="A16" s="50" t="s">
        <v>65</v>
      </c>
      <c r="B16" s="25" t="s">
        <v>27</v>
      </c>
      <c r="C16" s="25" t="s">
        <v>26</v>
      </c>
      <c r="D16" s="21" t="s">
        <v>39</v>
      </c>
      <c r="E16" s="26">
        <v>5</v>
      </c>
      <c r="F16" s="23">
        <f t="shared" si="0"/>
        <v>17.241379310344829</v>
      </c>
      <c r="G16" s="22"/>
      <c r="H16" s="22"/>
      <c r="I16" s="24"/>
    </row>
    <row r="17" spans="1:9" s="2" customFormat="1" ht="108" x14ac:dyDescent="0.3">
      <c r="A17" s="50" t="s">
        <v>66</v>
      </c>
      <c r="B17" s="25" t="s">
        <v>38</v>
      </c>
      <c r="C17" s="22" t="s">
        <v>50</v>
      </c>
      <c r="D17" s="21" t="s">
        <v>57</v>
      </c>
      <c r="E17" s="26">
        <v>5</v>
      </c>
      <c r="F17" s="23">
        <f t="shared" si="0"/>
        <v>17.241379310344829</v>
      </c>
      <c r="G17" s="22"/>
      <c r="H17" s="22"/>
      <c r="I17" s="24"/>
    </row>
    <row r="18" spans="1:9" ht="36" x14ac:dyDescent="0.3">
      <c r="A18" s="50" t="s">
        <v>67</v>
      </c>
      <c r="B18" s="25" t="s">
        <v>25</v>
      </c>
      <c r="C18" s="25" t="s">
        <v>24</v>
      </c>
      <c r="D18" s="21" t="s">
        <v>28</v>
      </c>
      <c r="E18" s="21">
        <v>5</v>
      </c>
      <c r="F18" s="23">
        <f t="shared" si="0"/>
        <v>17.241379310344829</v>
      </c>
      <c r="G18" s="27"/>
      <c r="H18" s="27"/>
      <c r="I18" s="28"/>
    </row>
    <row r="19" spans="1:9" ht="43.5" customHeight="1" x14ac:dyDescent="0.3">
      <c r="A19" s="50" t="s">
        <v>71</v>
      </c>
      <c r="B19" s="25" t="s">
        <v>74</v>
      </c>
      <c r="C19" s="25" t="s">
        <v>72</v>
      </c>
      <c r="D19" s="25" t="s">
        <v>73</v>
      </c>
      <c r="E19" s="53">
        <v>2</v>
      </c>
      <c r="F19" s="23">
        <f>+E19/E20*100</f>
        <v>6.8965517241379306</v>
      </c>
      <c r="G19" s="27"/>
      <c r="H19" s="27"/>
      <c r="I19" s="28"/>
    </row>
    <row r="20" spans="1:9" ht="29.25" customHeight="1" x14ac:dyDescent="0.3">
      <c r="A20" s="62" t="s">
        <v>14</v>
      </c>
      <c r="B20" s="63"/>
      <c r="C20" s="63"/>
      <c r="D20" s="63"/>
      <c r="E20" s="29">
        <f>SUM(E13:E19)</f>
        <v>29</v>
      </c>
      <c r="F20" s="30"/>
      <c r="G20" s="21"/>
      <c r="H20" s="21"/>
      <c r="I20" s="31"/>
    </row>
    <row r="21" spans="1:9" ht="18" customHeight="1" x14ac:dyDescent="0.3">
      <c r="A21" s="62" t="s">
        <v>15</v>
      </c>
      <c r="B21" s="63"/>
      <c r="C21" s="63"/>
      <c r="D21" s="63"/>
      <c r="E21" s="32"/>
      <c r="F21" s="29">
        <f>SUM(F13:F20)</f>
        <v>100</v>
      </c>
      <c r="G21" s="27"/>
      <c r="H21" s="29"/>
      <c r="I21" s="33"/>
    </row>
    <row r="22" spans="1:9" ht="23.25" customHeight="1" x14ac:dyDescent="0.3">
      <c r="A22" s="54" t="s">
        <v>16</v>
      </c>
      <c r="B22" s="55"/>
      <c r="C22" s="55"/>
      <c r="D22" s="55"/>
      <c r="E22" s="55"/>
      <c r="F22" s="55"/>
      <c r="G22" s="55"/>
      <c r="H22" s="55"/>
      <c r="I22" s="56"/>
    </row>
    <row r="23" spans="1:9" ht="27" customHeight="1" x14ac:dyDescent="0.3">
      <c r="A23" s="54" t="s">
        <v>17</v>
      </c>
      <c r="B23" s="55"/>
      <c r="C23" s="55"/>
      <c r="D23" s="55"/>
      <c r="E23" s="55"/>
      <c r="F23" s="55"/>
      <c r="G23" s="55"/>
      <c r="H23" s="55"/>
      <c r="I23" s="56"/>
    </row>
    <row r="24" spans="1:9" ht="52.5" customHeight="1" x14ac:dyDescent="0.3">
      <c r="A24" s="59" t="s">
        <v>53</v>
      </c>
      <c r="B24" s="60"/>
      <c r="C24" s="60"/>
      <c r="D24" s="60"/>
      <c r="E24" s="60"/>
      <c r="F24" s="60"/>
      <c r="G24" s="60"/>
      <c r="H24" s="60"/>
      <c r="I24" s="61"/>
    </row>
    <row r="25" spans="1:9" ht="60" customHeight="1" x14ac:dyDescent="0.3">
      <c r="A25" s="41" t="s">
        <v>7</v>
      </c>
      <c r="B25" s="3" t="s">
        <v>8</v>
      </c>
      <c r="C25" s="37" t="s">
        <v>9</v>
      </c>
      <c r="D25" s="37" t="s">
        <v>55</v>
      </c>
      <c r="E25" s="4" t="s">
        <v>10</v>
      </c>
      <c r="F25" s="37" t="s">
        <v>11</v>
      </c>
      <c r="G25" s="37" t="s">
        <v>54</v>
      </c>
      <c r="H25" s="37" t="s">
        <v>12</v>
      </c>
      <c r="I25" s="42" t="s">
        <v>13</v>
      </c>
    </row>
    <row r="26" spans="1:9" ht="132" customHeight="1" x14ac:dyDescent="0.3">
      <c r="A26" s="49">
        <v>1</v>
      </c>
      <c r="B26" s="51" t="s">
        <v>62</v>
      </c>
      <c r="C26" s="51" t="s">
        <v>69</v>
      </c>
      <c r="D26" s="51" t="s">
        <v>70</v>
      </c>
      <c r="E26" s="5">
        <v>2</v>
      </c>
      <c r="F26" s="9">
        <f>+E26/E$29*2</f>
        <v>0.33333333333333331</v>
      </c>
      <c r="G26" s="5"/>
      <c r="H26" s="5"/>
      <c r="I26" s="8"/>
    </row>
    <row r="27" spans="1:9" ht="189.6" customHeight="1" x14ac:dyDescent="0.3">
      <c r="A27" s="49" t="s">
        <v>63</v>
      </c>
      <c r="B27" s="25" t="s">
        <v>38</v>
      </c>
      <c r="C27" s="22" t="s">
        <v>50</v>
      </c>
      <c r="D27" s="21" t="s">
        <v>49</v>
      </c>
      <c r="E27" s="26">
        <v>5</v>
      </c>
      <c r="F27" s="9">
        <f>+E27/E$29*2</f>
        <v>0.83333333333333337</v>
      </c>
      <c r="G27" s="9"/>
      <c r="H27" s="9"/>
      <c r="I27" s="10"/>
    </row>
    <row r="28" spans="1:9" ht="93" customHeight="1" x14ac:dyDescent="0.3">
      <c r="A28" s="49" t="s">
        <v>64</v>
      </c>
      <c r="B28" s="25" t="s">
        <v>42</v>
      </c>
      <c r="C28" s="25" t="s">
        <v>29</v>
      </c>
      <c r="D28" s="21" t="s">
        <v>41</v>
      </c>
      <c r="E28" s="6">
        <v>5</v>
      </c>
      <c r="F28" s="9">
        <f>+E28/E$29*2</f>
        <v>0.83333333333333337</v>
      </c>
      <c r="G28" s="9"/>
      <c r="H28" s="9"/>
      <c r="I28" s="10"/>
    </row>
    <row r="29" spans="1:9" ht="36" customHeight="1" x14ac:dyDescent="0.3">
      <c r="A29" s="80" t="s">
        <v>32</v>
      </c>
      <c r="B29" s="81"/>
      <c r="C29" s="81"/>
      <c r="D29" s="81"/>
      <c r="E29" s="7">
        <f>SUM(E26:E28)</f>
        <v>12</v>
      </c>
      <c r="F29" s="7"/>
      <c r="G29" s="7"/>
      <c r="H29" s="7"/>
      <c r="I29" s="11"/>
    </row>
    <row r="30" spans="1:9" ht="35.25" customHeight="1" x14ac:dyDescent="0.3">
      <c r="A30" s="82" t="s">
        <v>33</v>
      </c>
      <c r="B30" s="83"/>
      <c r="C30" s="83"/>
      <c r="D30" s="83"/>
      <c r="E30" s="83"/>
      <c r="F30" s="12">
        <f>SUM(F26:F29)</f>
        <v>2</v>
      </c>
      <c r="G30" s="12"/>
      <c r="H30" s="12"/>
      <c r="I30" s="13"/>
    </row>
    <row r="31" spans="1:9" ht="59.25" customHeight="1" x14ac:dyDescent="0.3">
      <c r="A31" s="60" t="s">
        <v>58</v>
      </c>
      <c r="B31" s="60"/>
      <c r="C31" s="60"/>
      <c r="D31" s="60" t="s">
        <v>34</v>
      </c>
      <c r="E31" s="60"/>
      <c r="F31" s="60"/>
      <c r="G31" s="60"/>
      <c r="H31" s="60"/>
      <c r="I31" s="60"/>
    </row>
    <row r="32" spans="1:9" ht="66.75" customHeight="1" x14ac:dyDescent="0.3">
      <c r="A32" s="77" t="s">
        <v>78</v>
      </c>
      <c r="B32" s="78"/>
      <c r="C32" s="78"/>
      <c r="D32" s="78"/>
      <c r="E32" s="78"/>
      <c r="F32" s="78"/>
      <c r="G32" s="78"/>
      <c r="H32" s="78"/>
      <c r="I32" s="79"/>
    </row>
    <row r="33" spans="1:9" ht="79.5" customHeight="1" x14ac:dyDescent="0.3">
      <c r="A33" s="84" t="s">
        <v>35</v>
      </c>
      <c r="B33" s="85"/>
      <c r="C33" s="85"/>
      <c r="D33" s="85"/>
      <c r="E33" s="85"/>
      <c r="F33" s="85"/>
      <c r="G33" s="85"/>
      <c r="H33" s="85"/>
      <c r="I33" s="86"/>
    </row>
    <row r="34" spans="1:9" ht="78" customHeight="1" x14ac:dyDescent="0.3">
      <c r="A34" s="84" t="s">
        <v>79</v>
      </c>
      <c r="B34" s="85"/>
      <c r="C34" s="85"/>
      <c r="D34" s="85"/>
      <c r="E34" s="85"/>
      <c r="F34" s="85"/>
      <c r="G34" s="85"/>
      <c r="H34" s="85"/>
      <c r="I34" s="86"/>
    </row>
    <row r="35" spans="1:9" ht="54.75" customHeight="1" x14ac:dyDescent="0.3">
      <c r="A35" s="84" t="s">
        <v>36</v>
      </c>
      <c r="B35" s="85"/>
      <c r="C35" s="85"/>
      <c r="D35" s="85"/>
      <c r="E35" s="85"/>
      <c r="F35" s="85"/>
      <c r="G35" s="85"/>
      <c r="H35" s="85"/>
      <c r="I35" s="86"/>
    </row>
    <row r="36" spans="1:9" ht="71.25" customHeight="1" x14ac:dyDescent="0.3">
      <c r="A36" s="84" t="s">
        <v>37</v>
      </c>
      <c r="B36" s="85"/>
      <c r="C36" s="85"/>
      <c r="D36" s="85"/>
      <c r="E36" s="85"/>
      <c r="F36" s="85"/>
      <c r="G36" s="85"/>
      <c r="H36" s="85"/>
      <c r="I36" s="86"/>
    </row>
    <row r="37" spans="1:9" ht="203.25" customHeight="1" x14ac:dyDescent="0.3">
      <c r="A37" s="84" t="s">
        <v>80</v>
      </c>
      <c r="B37" s="85"/>
      <c r="C37" s="85"/>
      <c r="D37" s="85"/>
      <c r="E37" s="85"/>
      <c r="F37" s="85"/>
      <c r="G37" s="85"/>
      <c r="H37" s="85"/>
      <c r="I37" s="86"/>
    </row>
    <row r="38" spans="1:9" ht="45" customHeight="1" x14ac:dyDescent="0.3">
      <c r="A38" s="84" t="s">
        <v>81</v>
      </c>
      <c r="B38" s="85"/>
      <c r="C38" s="85"/>
      <c r="D38" s="85"/>
      <c r="E38" s="85"/>
      <c r="F38" s="85"/>
      <c r="G38" s="85"/>
      <c r="H38" s="85"/>
      <c r="I38" s="86"/>
    </row>
    <row r="39" spans="1:9" ht="61.5" customHeight="1" thickBot="1" x14ac:dyDescent="0.35">
      <c r="A39" s="87" t="s">
        <v>43</v>
      </c>
      <c r="B39" s="88"/>
      <c r="C39" s="88"/>
      <c r="D39" s="88"/>
      <c r="E39" s="88"/>
      <c r="F39" s="88"/>
      <c r="G39" s="88"/>
      <c r="H39" s="88"/>
      <c r="I39" s="89"/>
    </row>
    <row r="40" spans="1:9" ht="58.5" customHeight="1" x14ac:dyDescent="0.3">
      <c r="A40" s="84" t="s">
        <v>59</v>
      </c>
      <c r="B40" s="85"/>
      <c r="C40" s="85"/>
      <c r="D40" s="85"/>
      <c r="E40" s="85"/>
      <c r="F40" s="85"/>
      <c r="G40" s="85"/>
      <c r="H40" s="85"/>
      <c r="I40" s="86"/>
    </row>
    <row r="41" spans="1:9" ht="60.75" customHeight="1" x14ac:dyDescent="0.3">
      <c r="A41" s="84" t="s">
        <v>82</v>
      </c>
      <c r="B41" s="85"/>
      <c r="C41" s="85"/>
      <c r="D41" s="85"/>
      <c r="E41" s="85"/>
      <c r="F41" s="85"/>
      <c r="G41" s="85"/>
      <c r="H41" s="85"/>
      <c r="I41" s="86"/>
    </row>
    <row r="43" spans="1:9" x14ac:dyDescent="0.3">
      <c r="H43" s="19"/>
    </row>
  </sheetData>
  <mergeCells count="38">
    <mergeCell ref="A40:I40"/>
    <mergeCell ref="A41:I41"/>
    <mergeCell ref="A38:I38"/>
    <mergeCell ref="A39:I39"/>
    <mergeCell ref="A33:I33"/>
    <mergeCell ref="A34:I34"/>
    <mergeCell ref="A35:I35"/>
    <mergeCell ref="A36:I36"/>
    <mergeCell ref="A37:I37"/>
    <mergeCell ref="A32:I32"/>
    <mergeCell ref="A29:D29"/>
    <mergeCell ref="A30:E30"/>
    <mergeCell ref="A31:C31"/>
    <mergeCell ref="D31:I31"/>
    <mergeCell ref="A1:I1"/>
    <mergeCell ref="C2:E2"/>
    <mergeCell ref="F2:G2"/>
    <mergeCell ref="H2:I2"/>
    <mergeCell ref="A9:B9"/>
    <mergeCell ref="C9:D9"/>
    <mergeCell ref="A7:B7"/>
    <mergeCell ref="C7:D7"/>
    <mergeCell ref="A10:I10"/>
    <mergeCell ref="A3:B3"/>
    <mergeCell ref="D3:E3"/>
    <mergeCell ref="A4:B4"/>
    <mergeCell ref="D4:E4"/>
    <mergeCell ref="A5:B5"/>
    <mergeCell ref="D6:E6"/>
    <mergeCell ref="A6:B6"/>
    <mergeCell ref="C8:D8"/>
    <mergeCell ref="A8:B8"/>
    <mergeCell ref="A23:I23"/>
    <mergeCell ref="A22:I22"/>
    <mergeCell ref="E12:I12"/>
    <mergeCell ref="A24:I24"/>
    <mergeCell ref="A20:D20"/>
    <mergeCell ref="A21:D21"/>
  </mergeCells>
  <printOptions horizontalCentered="1"/>
  <pageMargins left="0.23622047244094491" right="0.23622047244094491" top="0.35433070866141736" bottom="0.55118110236220474" header="0.31496062992125984" footer="0.31496062992125984"/>
  <pageSetup paperSize="9" scale="42" fitToHeight="0" orientation="landscape" r:id="rId1"/>
  <headerFooter>
    <oddFooter>&amp;C&amp;20Pagina &amp;P di &amp;N</oddFooter>
  </headerFooter>
  <rowBreaks count="2" manualBreakCount="2">
    <brk id="23" max="8" man="1"/>
    <brk id="3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GALIARDI BRUNA</vt:lpstr>
      <vt:lpstr>'GALIARDI BRUNA'!Area_stampa</vt:lpstr>
      <vt:lpstr>'GALIARDI BRUNA'!Titoli_stampa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2023-08-02T10:24:02Z</cp:lastPrinted>
  <dcterms:created xsi:type="dcterms:W3CDTF">2015-08-13T14:31:46Z</dcterms:created>
  <dcterms:modified xsi:type="dcterms:W3CDTF">2025-08-18T11:10:03Z</dcterms:modified>
</cp:coreProperties>
</file>